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dc01\redirected$\bwilliams\Desktop\Financial Aid\2026-2027 Materials\"/>
    </mc:Choice>
  </mc:AlternateContent>
  <xr:revisionPtr revIDLastSave="0" documentId="13_ncr:1_{3AB3E9BD-F3C4-4A21-A12D-8A2BB58E2F21}" xr6:coauthVersionLast="47" xr6:coauthVersionMax="47" xr10:uidLastSave="{00000000-0000-0000-0000-000000000000}"/>
  <bookViews>
    <workbookView xWindow="28680" yWindow="2400" windowWidth="29040" windowHeight="15840" xr2:uid="{8CFD1767-02B6-45E6-94F7-43E1A0C1CB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E6" i="1"/>
  <c r="D6" i="1"/>
  <c r="D7" i="1" l="1"/>
  <c r="E7" i="1"/>
  <c r="D21" i="1"/>
  <c r="E20" i="1"/>
  <c r="D23" i="1"/>
  <c r="E23" i="1"/>
  <c r="D20" i="1"/>
  <c r="E19" i="1"/>
  <c r="D19" i="1"/>
  <c r="E22" i="1"/>
  <c r="E18" i="1"/>
  <c r="D22" i="1"/>
  <c r="D18" i="1"/>
  <c r="E21" i="1"/>
  <c r="D8" i="1"/>
  <c r="E8" i="1"/>
  <c r="D9" i="1" l="1"/>
  <c r="E9" i="1"/>
  <c r="D10" i="1" l="1"/>
  <c r="E10" i="1"/>
  <c r="E11" i="1" l="1"/>
  <c r="D11" i="1"/>
  <c r="D12" i="1" l="1"/>
  <c r="E12" i="1"/>
</calcChain>
</file>

<file path=xl/sharedStrings.xml><?xml version="1.0" encoding="utf-8"?>
<sst xmlns="http://schemas.openxmlformats.org/spreadsheetml/2006/main" count="15" uniqueCount="12">
  <si>
    <t>Dependent Student Look-Up Tables: 48 Contiguous States and District of Columbia</t>
  </si>
  <si>
    <t>Student's Parent is a Single Parent</t>
  </si>
  <si>
    <t>Family Size</t>
  </si>
  <si>
    <t>9+</t>
  </si>
  <si>
    <t>Student's Parent is not  a Single Parent</t>
  </si>
  <si>
    <t>2024 Poverty Guideline</t>
  </si>
  <si>
    <t>Add $5,380 to the poverty guideline for each additional person. Then multiply the AGI by 225% (Max Pell) or 325% (Min Pell) to determine the Parent AGI Limit.</t>
  </si>
  <si>
    <t>Add $5,380 to the poverty guideline for each additional person. Then multiply the AGI by 175% (Max Pell) or 275% (Min Pell) to determine the Parent AGI Limit.</t>
  </si>
  <si>
    <t>Max Pell Parent AGI Limit        (225% of Poverty Guideline)</t>
  </si>
  <si>
    <t>Min Pell Parent AGI Limit           (325% of Poverty Guideline)</t>
  </si>
  <si>
    <t>Max Pell Parent AGI Limit        (175% of Poverty Guideline)</t>
  </si>
  <si>
    <t>Min Pell Parent AGI Limit           (275% of Poverty Guideline)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</si>
</sst>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" vertical="center" wrapText="1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6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AF0A-E497-4895-BE7F-0A7BE0D9D2E3}">
  <dimension ref="B2:F24"/>
  <sheetViews>
    <sheetView tabSelected="1" zoomScale="120" zoomScaleNormal="120" workbookViewId="0">
      <selection activeCell="E5" sqref="E5"/>
    </sheetView>
  </sheetViews>
  <sheetFormatPr defaultRowHeight="15" x14ac:dyDescent="0.25"/>
  <cols>
    <col min="1" max="1" width="4.5703125" customWidth="1"/>
    <col min="2" max="2" width="17.140625" customWidth="1"/>
    <col min="3" max="3" width="23.7109375" customWidth="1"/>
    <col min="4" max="4" width="30.85546875" customWidth="1"/>
    <col min="5" max="5" width="31.7109375" customWidth="1"/>
  </cols>
  <sheetData>
    <row r="2" spans="2:6" x14ac:dyDescent="0.25">
      <c r="B2" s="3" t="s">
        <v>0</v>
      </c>
    </row>
    <row r="3" spans="2:6" ht="15.75" thickBot="1" x14ac:dyDescent="0.3"/>
    <row r="4" spans="2:6" x14ac:dyDescent="0.25">
      <c r="B4" s="7" t="s">
        <v>1</v>
      </c>
      <c r="C4" s="7"/>
      <c r="D4" s="7"/>
      <c r="E4" s="7"/>
    </row>
    <row r="5" spans="2:6" s="9" customFormat="1" ht="33" customHeight="1" x14ac:dyDescent="0.25">
      <c r="B5" s="2" t="s">
        <v>2</v>
      </c>
      <c r="C5" s="2" t="s">
        <v>5</v>
      </c>
      <c r="D5" s="2" t="s">
        <v>8</v>
      </c>
      <c r="E5" s="2" t="s">
        <v>9</v>
      </c>
    </row>
    <row r="6" spans="2:6" x14ac:dyDescent="0.25">
      <c r="B6" s="4">
        <v>2</v>
      </c>
      <c r="C6" s="10">
        <v>20440</v>
      </c>
      <c r="D6" s="10">
        <f>2.25*C6</f>
        <v>45990</v>
      </c>
      <c r="E6" s="10">
        <f>3.25*C6</f>
        <v>66430</v>
      </c>
    </row>
    <row r="7" spans="2:6" x14ac:dyDescent="0.25">
      <c r="B7" s="4">
        <v>3</v>
      </c>
      <c r="C7" s="10">
        <v>25820</v>
      </c>
      <c r="D7" s="10">
        <f t="shared" ref="D7:D12" si="0">2.25*C7</f>
        <v>58095</v>
      </c>
      <c r="E7" s="10">
        <f t="shared" ref="E7:E12" si="1">3.25*C7</f>
        <v>83915</v>
      </c>
    </row>
    <row r="8" spans="2:6" x14ac:dyDescent="0.25">
      <c r="B8" s="4">
        <v>4</v>
      </c>
      <c r="C8" s="10">
        <v>31200</v>
      </c>
      <c r="D8" s="10">
        <f t="shared" si="0"/>
        <v>70200</v>
      </c>
      <c r="E8" s="10">
        <f t="shared" si="1"/>
        <v>101400</v>
      </c>
    </row>
    <row r="9" spans="2:6" x14ac:dyDescent="0.25">
      <c r="B9" s="4">
        <v>5</v>
      </c>
      <c r="C9" s="10">
        <v>36580</v>
      </c>
      <c r="D9" s="10">
        <f t="shared" si="0"/>
        <v>82305</v>
      </c>
      <c r="E9" s="10">
        <f t="shared" si="1"/>
        <v>118885</v>
      </c>
    </row>
    <row r="10" spans="2:6" x14ac:dyDescent="0.25">
      <c r="B10" s="4">
        <v>6</v>
      </c>
      <c r="C10" s="10">
        <v>41960</v>
      </c>
      <c r="D10" s="10">
        <f t="shared" si="0"/>
        <v>94410</v>
      </c>
      <c r="E10" s="10">
        <f t="shared" si="1"/>
        <v>136370</v>
      </c>
    </row>
    <row r="11" spans="2:6" x14ac:dyDescent="0.25">
      <c r="B11" s="4">
        <v>7</v>
      </c>
      <c r="C11" s="10">
        <v>47340</v>
      </c>
      <c r="D11" s="10">
        <f t="shared" si="0"/>
        <v>106515</v>
      </c>
      <c r="E11" s="10">
        <f t="shared" si="1"/>
        <v>153855</v>
      </c>
    </row>
    <row r="12" spans="2:6" x14ac:dyDescent="0.25">
      <c r="B12" s="4">
        <v>8</v>
      </c>
      <c r="C12" s="10">
        <v>52720</v>
      </c>
      <c r="D12" s="10">
        <f t="shared" si="0"/>
        <v>118620</v>
      </c>
      <c r="E12" s="10">
        <f t="shared" si="1"/>
        <v>171340</v>
      </c>
    </row>
    <row r="13" spans="2:6" ht="36" customHeight="1" x14ac:dyDescent="0.25">
      <c r="B13" s="5" t="s">
        <v>3</v>
      </c>
      <c r="C13" s="6" t="s">
        <v>6</v>
      </c>
      <c r="D13" s="6"/>
      <c r="E13" s="6"/>
    </row>
    <row r="14" spans="2:6" ht="15.75" thickBot="1" x14ac:dyDescent="0.3"/>
    <row r="15" spans="2:6" ht="13.5" customHeight="1" x14ac:dyDescent="0.25">
      <c r="B15" s="8" t="s">
        <v>4</v>
      </c>
      <c r="C15" s="8"/>
      <c r="D15" s="8"/>
      <c r="E15" s="8"/>
      <c r="F15" s="1"/>
    </row>
    <row r="16" spans="2:6" s="9" customFormat="1" ht="33" customHeight="1" x14ac:dyDescent="0.25">
      <c r="B16" s="2" t="s">
        <v>2</v>
      </c>
      <c r="C16" s="2" t="s">
        <v>5</v>
      </c>
      <c r="D16" s="2" t="s">
        <v>10</v>
      </c>
      <c r="E16" s="2" t="s">
        <v>11</v>
      </c>
    </row>
    <row r="17" spans="2:5" x14ac:dyDescent="0.25">
      <c r="B17" s="4">
        <v>2</v>
      </c>
      <c r="C17" s="10">
        <v>20440</v>
      </c>
      <c r="D17" s="10">
        <f>1.75*C17</f>
        <v>35770</v>
      </c>
      <c r="E17" s="10">
        <f>2.75*C17</f>
        <v>56210</v>
      </c>
    </row>
    <row r="18" spans="2:5" x14ac:dyDescent="0.25">
      <c r="B18" s="4">
        <v>3</v>
      </c>
      <c r="C18" s="10">
        <v>25820</v>
      </c>
      <c r="D18" s="10">
        <f t="shared" ref="D18:D23" si="2">1.75*C18</f>
        <v>45185</v>
      </c>
      <c r="E18" s="10">
        <f t="shared" ref="E18:E23" si="3">2.75*C18</f>
        <v>71005</v>
      </c>
    </row>
    <row r="19" spans="2:5" x14ac:dyDescent="0.25">
      <c r="B19" s="4">
        <v>4</v>
      </c>
      <c r="C19" s="10">
        <v>31200</v>
      </c>
      <c r="D19" s="10">
        <f t="shared" si="2"/>
        <v>54600</v>
      </c>
      <c r="E19" s="10">
        <f t="shared" si="3"/>
        <v>85800</v>
      </c>
    </row>
    <row r="20" spans="2:5" x14ac:dyDescent="0.25">
      <c r="B20" s="4">
        <v>5</v>
      </c>
      <c r="C20" s="10">
        <v>36580</v>
      </c>
      <c r="D20" s="10">
        <f t="shared" si="2"/>
        <v>64015</v>
      </c>
      <c r="E20" s="10">
        <f t="shared" si="3"/>
        <v>100595</v>
      </c>
    </row>
    <row r="21" spans="2:5" x14ac:dyDescent="0.25">
      <c r="B21" s="4">
        <v>6</v>
      </c>
      <c r="C21" s="10">
        <v>41960</v>
      </c>
      <c r="D21" s="10">
        <f t="shared" si="2"/>
        <v>73430</v>
      </c>
      <c r="E21" s="10">
        <f t="shared" si="3"/>
        <v>115390</v>
      </c>
    </row>
    <row r="22" spans="2:5" x14ac:dyDescent="0.25">
      <c r="B22" s="4">
        <v>7</v>
      </c>
      <c r="C22" s="10">
        <v>47340</v>
      </c>
      <c r="D22" s="10">
        <f t="shared" si="2"/>
        <v>82845</v>
      </c>
      <c r="E22" s="10">
        <f t="shared" si="3"/>
        <v>130185</v>
      </c>
    </row>
    <row r="23" spans="2:5" x14ac:dyDescent="0.25">
      <c r="B23" s="4">
        <v>8</v>
      </c>
      <c r="C23" s="10">
        <v>52720</v>
      </c>
      <c r="D23" s="10">
        <f t="shared" si="2"/>
        <v>92260</v>
      </c>
      <c r="E23" s="10">
        <f t="shared" si="3"/>
        <v>144980</v>
      </c>
    </row>
    <row r="24" spans="2:5" ht="36" customHeight="1" x14ac:dyDescent="0.25">
      <c r="B24" s="5" t="s">
        <v>3</v>
      </c>
      <c r="C24" s="6" t="s">
        <v>7</v>
      </c>
      <c r="D24" s="6"/>
      <c r="E24" s="6"/>
    </row>
  </sheetData>
  <mergeCells count="4">
    <mergeCell ref="C24:E24"/>
    <mergeCell ref="C13:E13"/>
    <mergeCell ref="B4:E4"/>
    <mergeCell ref="B15:E15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Kantrowitz</dc:creator>
  <cp:lastModifiedBy>Brad Williams</cp:lastModifiedBy>
  <cp:lastPrinted>2025-06-18T22:12:42Z</cp:lastPrinted>
  <dcterms:created xsi:type="dcterms:W3CDTF">2024-08-18T22:49:19Z</dcterms:created>
  <dcterms:modified xsi:type="dcterms:W3CDTF">2025-06-18T22:20:59Z</dcterms:modified>
</cp:coreProperties>
</file>